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136" windowHeight="11088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17" i="1" l="1"/>
  <c r="G18" i="1" l="1"/>
  <c r="G19" i="1" s="1"/>
</calcChain>
</file>

<file path=xl/sharedStrings.xml><?xml version="1.0" encoding="utf-8"?>
<sst xmlns="http://schemas.openxmlformats.org/spreadsheetml/2006/main" count="65" uniqueCount="53">
  <si>
    <t>Kalkulace DGN vozovky, PAU</t>
  </si>
  <si>
    <t>Položka</t>
  </si>
  <si>
    <t>Název položky</t>
  </si>
  <si>
    <t>Jednotka</t>
  </si>
  <si>
    <t>Výměra</t>
  </si>
  <si>
    <t>Cena /jedn.</t>
  </si>
  <si>
    <t>Cena celkem</t>
  </si>
  <si>
    <t>V Kč</t>
  </si>
  <si>
    <t>v Kč</t>
  </si>
  <si>
    <t>1.</t>
  </si>
  <si>
    <t>vizuální prohlídka se záznamem poruch a fotodokumentace</t>
  </si>
  <si>
    <t>km</t>
  </si>
  <si>
    <t>2.</t>
  </si>
  <si>
    <t>rázová zatěžovací zkouška včetně výpočtu zbytkové doby životnosti vozovky a tloušťky zesílení  (osouzení únosnosti)</t>
  </si>
  <si>
    <t>ks</t>
  </si>
  <si>
    <t>3.</t>
  </si>
  <si>
    <t xml:space="preserve">jádrový vývrt </t>
  </si>
  <si>
    <t>4.</t>
  </si>
  <si>
    <t>kopaná sonda</t>
  </si>
  <si>
    <t>5.</t>
  </si>
  <si>
    <t>vrtaná sonda velkoprofilová/KS</t>
  </si>
  <si>
    <t>6.</t>
  </si>
  <si>
    <t xml:space="preserve">rozbor asfaltové směsi </t>
  </si>
  <si>
    <t>7.</t>
  </si>
  <si>
    <t>rozbor podložní zeminy</t>
  </si>
  <si>
    <t>8.</t>
  </si>
  <si>
    <t>vypracování zprávy a návrh technologie rekonstrukce</t>
  </si>
  <si>
    <t>9.</t>
  </si>
  <si>
    <t>Dopravní zabezpečení (vč. zajištění potřebných povolení)</t>
  </si>
  <si>
    <t>kpl.</t>
  </si>
  <si>
    <t>Cena celkem bez DPH</t>
  </si>
  <si>
    <t>DPH 21%</t>
  </si>
  <si>
    <t>Cena celkem s DPH</t>
  </si>
  <si>
    <t xml:space="preserve"> </t>
  </si>
  <si>
    <t xml:space="preserve">  </t>
  </si>
  <si>
    <t>Vysvětlivky :</t>
  </si>
  <si>
    <t>VIP</t>
  </si>
  <si>
    <t>RZZ</t>
  </si>
  <si>
    <t xml:space="preserve">rázová zatěžovací zkouška včetně výpočtu zbytkové doby životnosti vozovky a tloušťky zesílení (posouzení únosnosti) </t>
  </si>
  <si>
    <t>JV</t>
  </si>
  <si>
    <t>VS</t>
  </si>
  <si>
    <t>vrtaná sonda</t>
  </si>
  <si>
    <t xml:space="preserve">KS </t>
  </si>
  <si>
    <t>RAS</t>
  </si>
  <si>
    <t>RPZ</t>
  </si>
  <si>
    <t>ZPR</t>
  </si>
  <si>
    <t xml:space="preserve">FWD </t>
  </si>
  <si>
    <t>zkouška deflekometrem</t>
  </si>
  <si>
    <t xml:space="preserve">Včetně PAU. </t>
  </si>
  <si>
    <t>III/4254 Dubňany průtah</t>
  </si>
  <si>
    <t xml:space="preserve">rozbor asfaltové směsi, včetně PAU </t>
  </si>
  <si>
    <t xml:space="preserve">Předmětný úsek je intravilán od křiž. s II/431 po začátek opraveného úseku za DZ konec obce Dubňany  </t>
  </si>
  <si>
    <t xml:space="preserve">Staničení silnice III/4254:  cca 6,352 - 7,309 km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</si>
</sst>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2" borderId="1" xfId="0" applyFont="1" applyFill="1" applyBorder="1" applyAlignment="1"/>
    <xf numFmtId="0" fontId="0" fillId="2" borderId="2" xfId="0" applyFont="1" applyFill="1" applyBorder="1"/>
    <xf numFmtId="0" fontId="3" fillId="2" borderId="3" xfId="0" applyFont="1" applyFill="1" applyBorder="1" applyAlignment="1"/>
    <xf numFmtId="0" fontId="0" fillId="2" borderId="4" xfId="0" applyFont="1" applyFill="1" applyBorder="1"/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5" fillId="4" borderId="15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7" fillId="0" borderId="0" xfId="0" applyFont="1"/>
    <xf numFmtId="3" fontId="0" fillId="0" borderId="0" xfId="0" applyNumberFormat="1"/>
    <xf numFmtId="0" fontId="0" fillId="0" borderId="0" xfId="0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Border="1" applyAlignment="1"/>
    <xf numFmtId="0" fontId="0" fillId="0" borderId="21" xfId="0" applyFill="1" applyBorder="1" applyAlignment="1"/>
    <xf numFmtId="0" fontId="8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 indent="5"/>
    </xf>
    <xf numFmtId="0" fontId="4" fillId="0" borderId="0" xfId="0" applyFont="1"/>
    <xf numFmtId="164" fontId="5" fillId="4" borderId="22" xfId="0" applyNumberFormat="1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2"/>
  <sheetViews>
    <sheetView tabSelected="1" topLeftCell="A7" workbookViewId="0">
      <selection activeCell="F8" sqref="F8:F16"/>
    </sheetView>
  </sheetViews>
  <sheetFormatPr defaultRowHeight="14.4" x14ac:dyDescent="0.3"/>
  <cols>
    <col min="3" max="3" width="59" customWidth="1"/>
    <col min="6" max="6" width="16.88671875" customWidth="1"/>
    <col min="7" max="7" width="14.6640625" customWidth="1"/>
  </cols>
  <sheetData>
    <row r="1" spans="2:7" ht="22.5" customHeight="1" x14ac:dyDescent="0.25"/>
    <row r="2" spans="2:7" ht="21" customHeight="1" x14ac:dyDescent="0.3">
      <c r="B2" s="1"/>
    </row>
    <row r="3" spans="2:7" ht="19.5" customHeight="1" x14ac:dyDescent="0.3">
      <c r="B3" s="2" t="s">
        <v>0</v>
      </c>
      <c r="C3" s="3"/>
    </row>
    <row r="4" spans="2:7" ht="18.75" customHeight="1" x14ac:dyDescent="0.3">
      <c r="B4" s="4" t="s">
        <v>49</v>
      </c>
      <c r="C4" s="5"/>
    </row>
    <row r="5" spans="2:7" ht="30" customHeight="1" thickBot="1" x14ac:dyDescent="0.3">
      <c r="B5" s="6"/>
    </row>
    <row r="6" spans="2:7" ht="30" customHeight="1" x14ac:dyDescent="0.3">
      <c r="B6" s="43" t="s">
        <v>1</v>
      </c>
      <c r="C6" s="45" t="s">
        <v>2</v>
      </c>
      <c r="D6" s="47" t="s">
        <v>3</v>
      </c>
      <c r="E6" s="49" t="s">
        <v>4</v>
      </c>
      <c r="F6" s="7" t="s">
        <v>5</v>
      </c>
      <c r="G6" s="8" t="s">
        <v>6</v>
      </c>
    </row>
    <row r="7" spans="2:7" ht="30" customHeight="1" thickBot="1" x14ac:dyDescent="0.35">
      <c r="B7" s="44"/>
      <c r="C7" s="46"/>
      <c r="D7" s="48"/>
      <c r="E7" s="50"/>
      <c r="F7" s="9" t="s">
        <v>7</v>
      </c>
      <c r="G7" s="10" t="s">
        <v>8</v>
      </c>
    </row>
    <row r="8" spans="2:7" ht="30" customHeight="1" x14ac:dyDescent="0.3">
      <c r="B8" s="11" t="s">
        <v>9</v>
      </c>
      <c r="C8" s="12" t="s">
        <v>10</v>
      </c>
      <c r="D8" s="13" t="s">
        <v>11</v>
      </c>
      <c r="E8" s="13">
        <v>0.95699999999999996</v>
      </c>
      <c r="F8" s="14">
        <v>0</v>
      </c>
      <c r="G8" s="39">
        <f>(E8*F8)</f>
        <v>0</v>
      </c>
    </row>
    <row r="9" spans="2:7" ht="30" customHeight="1" x14ac:dyDescent="0.3">
      <c r="B9" s="16" t="s">
        <v>12</v>
      </c>
      <c r="C9" s="17" t="s">
        <v>13</v>
      </c>
      <c r="D9" s="18" t="s">
        <v>14</v>
      </c>
      <c r="E9" s="18">
        <v>40</v>
      </c>
      <c r="F9" s="14">
        <v>0</v>
      </c>
      <c r="G9" s="39">
        <f t="shared" ref="G9:G16" si="0">(E9*F9)</f>
        <v>0</v>
      </c>
    </row>
    <row r="10" spans="2:7" ht="30" customHeight="1" x14ac:dyDescent="0.3">
      <c r="B10" s="16" t="s">
        <v>15</v>
      </c>
      <c r="C10" s="19" t="s">
        <v>16</v>
      </c>
      <c r="D10" s="18" t="s">
        <v>14</v>
      </c>
      <c r="E10" s="18">
        <v>5</v>
      </c>
      <c r="F10" s="14">
        <v>0</v>
      </c>
      <c r="G10" s="39">
        <f t="shared" si="0"/>
        <v>0</v>
      </c>
    </row>
    <row r="11" spans="2:7" ht="30" customHeight="1" x14ac:dyDescent="0.3">
      <c r="B11" s="16" t="s">
        <v>17</v>
      </c>
      <c r="C11" s="19" t="s">
        <v>18</v>
      </c>
      <c r="D11" s="18" t="s">
        <v>14</v>
      </c>
      <c r="E11" s="18">
        <v>2</v>
      </c>
      <c r="F11" s="14">
        <v>0</v>
      </c>
      <c r="G11" s="39">
        <f t="shared" si="0"/>
        <v>0</v>
      </c>
    </row>
    <row r="12" spans="2:7" ht="30" customHeight="1" x14ac:dyDescent="0.3">
      <c r="B12" s="16" t="s">
        <v>19</v>
      </c>
      <c r="C12" s="19" t="s">
        <v>20</v>
      </c>
      <c r="D12" s="18" t="s">
        <v>14</v>
      </c>
      <c r="E12" s="40">
        <v>2</v>
      </c>
      <c r="F12" s="14">
        <v>0</v>
      </c>
      <c r="G12" s="39">
        <f t="shared" si="0"/>
        <v>0</v>
      </c>
    </row>
    <row r="13" spans="2:7" ht="30" customHeight="1" x14ac:dyDescent="0.3">
      <c r="B13" s="16" t="s">
        <v>21</v>
      </c>
      <c r="C13" s="19" t="s">
        <v>50</v>
      </c>
      <c r="D13" s="18" t="s">
        <v>14</v>
      </c>
      <c r="E13" s="40">
        <v>2</v>
      </c>
      <c r="F13" s="14">
        <v>0</v>
      </c>
      <c r="G13" s="39">
        <f t="shared" si="0"/>
        <v>0</v>
      </c>
    </row>
    <row r="14" spans="2:7" ht="30" customHeight="1" x14ac:dyDescent="0.3">
      <c r="B14" s="20" t="s">
        <v>23</v>
      </c>
      <c r="C14" s="19" t="s">
        <v>24</v>
      </c>
      <c r="D14" s="18" t="s">
        <v>14</v>
      </c>
      <c r="E14" s="18">
        <v>2</v>
      </c>
      <c r="F14" s="14">
        <v>0</v>
      </c>
      <c r="G14" s="39">
        <f t="shared" si="0"/>
        <v>0</v>
      </c>
    </row>
    <row r="15" spans="2:7" ht="30" customHeight="1" x14ac:dyDescent="0.3">
      <c r="B15" s="16" t="s">
        <v>25</v>
      </c>
      <c r="C15" s="17" t="s">
        <v>26</v>
      </c>
      <c r="D15" s="18" t="s">
        <v>14</v>
      </c>
      <c r="E15" s="18">
        <v>1</v>
      </c>
      <c r="F15" s="14">
        <v>0</v>
      </c>
      <c r="G15" s="21">
        <f t="shared" si="0"/>
        <v>0</v>
      </c>
    </row>
    <row r="16" spans="2:7" ht="30" customHeight="1" thickBot="1" x14ac:dyDescent="0.35">
      <c r="B16" s="22" t="s">
        <v>27</v>
      </c>
      <c r="C16" s="23" t="s">
        <v>28</v>
      </c>
      <c r="D16" s="24" t="s">
        <v>29</v>
      </c>
      <c r="E16" s="24">
        <v>1</v>
      </c>
      <c r="F16" s="14">
        <v>0</v>
      </c>
      <c r="G16" s="15">
        <f t="shared" si="0"/>
        <v>0</v>
      </c>
    </row>
    <row r="17" spans="1:10" ht="30" customHeight="1" x14ac:dyDescent="0.25">
      <c r="B17" s="51" t="s">
        <v>30</v>
      </c>
      <c r="C17" s="52"/>
      <c r="D17" s="52"/>
      <c r="E17" s="52"/>
      <c r="F17" s="52"/>
      <c r="G17" s="25">
        <f>SUM(G8:G16)</f>
        <v>0</v>
      </c>
    </row>
    <row r="18" spans="1:10" ht="30" customHeight="1" x14ac:dyDescent="0.25">
      <c r="B18" s="53" t="s">
        <v>31</v>
      </c>
      <c r="C18" s="54"/>
      <c r="D18" s="54"/>
      <c r="E18" s="54"/>
      <c r="F18" s="54"/>
      <c r="G18" s="26">
        <f>G17*0.21</f>
        <v>0</v>
      </c>
    </row>
    <row r="19" spans="1:10" ht="30" customHeight="1" thickBot="1" x14ac:dyDescent="0.3">
      <c r="B19" s="41" t="s">
        <v>32</v>
      </c>
      <c r="C19" s="42"/>
      <c r="D19" s="42"/>
      <c r="E19" s="42"/>
      <c r="F19" s="42"/>
      <c r="G19" s="27">
        <f>SUM(G17:G18)</f>
        <v>0</v>
      </c>
    </row>
    <row r="20" spans="1:10" ht="30" customHeight="1" thickBot="1" x14ac:dyDescent="0.3">
      <c r="B20" s="28"/>
      <c r="G20" s="29"/>
    </row>
    <row r="21" spans="1:10" ht="30" customHeight="1" thickTop="1" thickBot="1" x14ac:dyDescent="0.3">
      <c r="A21" s="30"/>
      <c r="B21" s="31" t="s">
        <v>33</v>
      </c>
      <c r="C21" s="32" t="s">
        <v>33</v>
      </c>
      <c r="D21" s="33"/>
      <c r="E21" s="34" t="s">
        <v>34</v>
      </c>
      <c r="F21" s="30"/>
      <c r="G21" s="30"/>
      <c r="H21" s="30"/>
      <c r="I21" s="30"/>
      <c r="J21" s="30"/>
    </row>
    <row r="22" spans="1:10" ht="15" customHeight="1" thickTop="1" x14ac:dyDescent="0.3">
      <c r="B22" s="35" t="s">
        <v>35</v>
      </c>
    </row>
    <row r="23" spans="1:10" ht="15" customHeight="1" x14ac:dyDescent="0.3">
      <c r="B23" s="28"/>
    </row>
    <row r="24" spans="1:10" ht="15" customHeight="1" x14ac:dyDescent="0.3">
      <c r="B24" s="28" t="s">
        <v>36</v>
      </c>
      <c r="C24" s="28" t="s">
        <v>10</v>
      </c>
    </row>
    <row r="25" spans="1:10" ht="15" customHeight="1" x14ac:dyDescent="0.3">
      <c r="B25" s="36" t="s">
        <v>37</v>
      </c>
      <c r="C25" s="37" t="s">
        <v>38</v>
      </c>
    </row>
    <row r="26" spans="1:10" ht="15" customHeight="1" x14ac:dyDescent="0.3">
      <c r="B26" s="28" t="s">
        <v>39</v>
      </c>
      <c r="C26" s="28" t="s">
        <v>16</v>
      </c>
    </row>
    <row r="27" spans="1:10" ht="15" customHeight="1" x14ac:dyDescent="0.3">
      <c r="B27" s="28" t="s">
        <v>40</v>
      </c>
      <c r="C27" s="28" t="s">
        <v>41</v>
      </c>
    </row>
    <row r="28" spans="1:10" ht="15" customHeight="1" x14ac:dyDescent="0.3">
      <c r="B28" s="28" t="s">
        <v>42</v>
      </c>
      <c r="C28" s="28" t="s">
        <v>18</v>
      </c>
    </row>
    <row r="29" spans="1:10" ht="15" customHeight="1" x14ac:dyDescent="0.3">
      <c r="B29" s="28" t="s">
        <v>43</v>
      </c>
      <c r="C29" s="28" t="s">
        <v>22</v>
      </c>
    </row>
    <row r="30" spans="1:10" ht="15" customHeight="1" x14ac:dyDescent="0.3">
      <c r="B30" s="28" t="s">
        <v>44</v>
      </c>
      <c r="C30" s="28" t="s">
        <v>24</v>
      </c>
    </row>
    <row r="31" spans="1:10" ht="15" customHeight="1" x14ac:dyDescent="0.3">
      <c r="B31" s="28" t="s">
        <v>45</v>
      </c>
      <c r="C31" s="28" t="s">
        <v>26</v>
      </c>
    </row>
    <row r="32" spans="1:10" ht="15" customHeight="1" x14ac:dyDescent="0.3">
      <c r="B32" s="28" t="s">
        <v>46</v>
      </c>
      <c r="C32" s="28" t="s">
        <v>47</v>
      </c>
    </row>
    <row r="33" spans="3:3" ht="15" customHeight="1" x14ac:dyDescent="0.3"/>
    <row r="34" spans="3:3" ht="15" customHeight="1" x14ac:dyDescent="0.3">
      <c r="C34" s="38" t="s">
        <v>51</v>
      </c>
    </row>
    <row r="35" spans="3:3" ht="15" customHeight="1" x14ac:dyDescent="0.3">
      <c r="C35" s="38" t="s">
        <v>52</v>
      </c>
    </row>
    <row r="36" spans="3:3" ht="15" customHeight="1" x14ac:dyDescent="0.3">
      <c r="C36" s="38"/>
    </row>
    <row r="37" spans="3:3" ht="15" customHeight="1" x14ac:dyDescent="0.3">
      <c r="C37" s="38" t="s">
        <v>48</v>
      </c>
    </row>
    <row r="38" spans="3:3" ht="30" customHeight="1" x14ac:dyDescent="0.3"/>
    <row r="39" spans="3:3" ht="30" customHeight="1" x14ac:dyDescent="0.3"/>
    <row r="40" spans="3:3" ht="30" customHeight="1" x14ac:dyDescent="0.3"/>
    <row r="41" spans="3:3" ht="30" customHeight="1" x14ac:dyDescent="0.3"/>
    <row r="42" spans="3:3" ht="30" customHeight="1" x14ac:dyDescent="0.3"/>
    <row r="43" spans="3:3" ht="30" customHeight="1" x14ac:dyDescent="0.3"/>
    <row r="44" spans="3:3" ht="30" customHeight="1" x14ac:dyDescent="0.3"/>
    <row r="45" spans="3:3" ht="30" customHeight="1" x14ac:dyDescent="0.3"/>
    <row r="46" spans="3:3" ht="30" customHeight="1" x14ac:dyDescent="0.3"/>
    <row r="47" spans="3:3" ht="30" customHeight="1" x14ac:dyDescent="0.3"/>
    <row r="48" spans="3:3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</sheetData>
  <mergeCells count="7">
    <mergeCell ref="B19:F19"/>
    <mergeCell ref="B6:B7"/>
    <mergeCell ref="C6:C7"/>
    <mergeCell ref="D6:D7"/>
    <mergeCell ref="E6:E7"/>
    <mergeCell ref="B17:F17"/>
    <mergeCell ref="B18:F18"/>
  </mergeCells>
  <pageMargins left="0.7" right="0.7" top="0.78740157499999996" bottom="0.78740157499999996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Helena</dc:creator>
  <cp:lastModifiedBy>novakova.eva</cp:lastModifiedBy>
  <cp:lastPrinted>2023-04-24T07:04:46Z</cp:lastPrinted>
  <dcterms:created xsi:type="dcterms:W3CDTF">2023-04-24T06:47:26Z</dcterms:created>
  <dcterms:modified xsi:type="dcterms:W3CDTF">2023-05-02T17:00:09Z</dcterms:modified>
</cp:coreProperties>
</file>